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2573C397-06AE-40C3-B3A7-A0887532C30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4th qtr" sheetId="8" r:id="rId1"/>
  </sheets>
  <definedNames>
    <definedName name="_xlnm.Print_Area" localSheetId="0">'4th qtr'!$A$1:$J$36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8" l="1"/>
  <c r="D28" i="8"/>
  <c r="B23" i="8"/>
  <c r="A10" i="8" l="1"/>
  <c r="A11" i="8" s="1"/>
</calcChain>
</file>

<file path=xl/sharedStrings.xml><?xml version="1.0" encoding="utf-8"?>
<sst xmlns="http://schemas.openxmlformats.org/spreadsheetml/2006/main" count="63" uniqueCount="40">
  <si>
    <t>20% COMPONENT OF THE IRA UTILIZATION</t>
  </si>
  <si>
    <t>Program or
Project</t>
  </si>
  <si>
    <t>Location</t>
  </si>
  <si>
    <t>Total Cost</t>
  </si>
  <si>
    <t>Date Started</t>
  </si>
  <si>
    <t>Target
Completion
Date</t>
  </si>
  <si>
    <t>Project Status</t>
  </si>
  <si>
    <t>No. of
Extensions, if
any</t>
  </si>
  <si>
    <t>Remarks</t>
  </si>
  <si>
    <t>% of
Completion</t>
  </si>
  <si>
    <t>Total Cost Incurred
to Date</t>
  </si>
  <si>
    <t>On-going</t>
  </si>
  <si>
    <t>Completed</t>
  </si>
  <si>
    <t xml:space="preserve"> </t>
  </si>
  <si>
    <r>
      <t xml:space="preserve">Province, City or Municipality :  </t>
    </r>
    <r>
      <rPr>
        <b/>
        <sz val="11"/>
        <color theme="1"/>
        <rFont val="Tahoma"/>
        <family val="2"/>
      </rPr>
      <t>BROOKE'S POINT, PALAWAN</t>
    </r>
  </si>
  <si>
    <t>TOTAL</t>
  </si>
  <si>
    <t>Construction of Barangay Health Station</t>
  </si>
  <si>
    <t>Brgy. Aribungos, Brooke's Point, Palawan</t>
  </si>
  <si>
    <t>Brgy. Barong Barong, Brooke's Point, Palawan</t>
  </si>
  <si>
    <t>Brgy. Saraza, Brooke's Point, Palawan</t>
  </si>
  <si>
    <t>6/24/2021</t>
  </si>
  <si>
    <t>11/30/2021</t>
  </si>
  <si>
    <t>Proposed Drainage System with RCPC Installation</t>
  </si>
  <si>
    <t>Ipilan Relocation Sites , Brgy. Ipilan</t>
  </si>
  <si>
    <t>Proposed Road Concreting - Loleng St. Station 934-74m</t>
  </si>
  <si>
    <t>Poblacion Dist.II, Brooke's Point, Palawan</t>
  </si>
  <si>
    <t>05/20/2021</t>
  </si>
  <si>
    <t>11/15/2021</t>
  </si>
  <si>
    <t>Rodriguez St. Right Side Poblacion II, Brooke's Point,Palawan</t>
  </si>
  <si>
    <t>Proposed Driveway with RCPC Installation In Front of RHU Bldg.</t>
  </si>
  <si>
    <t>Proposed Fish Port And Park Development</t>
  </si>
  <si>
    <t>Poblacion Dist.I, Brooke's Point, Palawan</t>
  </si>
  <si>
    <t>Propposed Municipal Land Transportation Terminal Site Dev't. Phase I</t>
  </si>
  <si>
    <t>Brgy. Pangobilian, Brooke's Point, Palawan</t>
  </si>
  <si>
    <t>On-Going</t>
  </si>
  <si>
    <t>As of 0ctober 31, 2021</t>
  </si>
  <si>
    <t>_</t>
  </si>
  <si>
    <t>8/22/2021</t>
  </si>
  <si>
    <t>10/20/2021</t>
  </si>
  <si>
    <t>4/30/2021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</si>
</sst>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charset val="134"/>
      <scheme val="minor"/>
    </font>
    <font>
      <sz val="11"/>
      <color theme="1"/>
      <name val="Tahoma"/>
      <family val="2"/>
    </font>
    <font>
      <sz val="9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b/>
      <sz val="10.5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6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/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28</xdr:row>
      <xdr:rowOff>82628</xdr:rowOff>
    </xdr:from>
    <xdr:to>
      <xdr:col>2</xdr:col>
      <xdr:colOff>304800</xdr:colOff>
      <xdr:row>35</xdr:row>
      <xdr:rowOff>57155</xdr:rowOff>
    </xdr:to>
    <xdr:pic>
      <xdr:nvPicPr>
        <xdr:cNvPr id="2" name="Picture 1" descr="img20190920_15185442">
          <a:extLst>
            <a:ext uri="{FF2B5EF4-FFF2-40B4-BE49-F238E27FC236}">
              <a16:creationId xmlns:a16="http://schemas.microsoft.com/office/drawing/2014/main" id="{32FE2ACF-9BF0-4100-8E1C-6393C2FB1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880" t="42027" r="37384" b="43471"/>
        <a:stretch>
          <a:fillRect/>
        </a:stretch>
      </xdr:blipFill>
      <xdr:spPr bwMode="auto">
        <a:xfrm rot="5400000">
          <a:off x="1012862" y="11804691"/>
          <a:ext cx="1241352" cy="212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433467</xdr:colOff>
      <xdr:row>29</xdr:row>
      <xdr:rowOff>100030</xdr:rowOff>
    </xdr:from>
    <xdr:to>
      <xdr:col>9</xdr:col>
      <xdr:colOff>192020</xdr:colOff>
      <xdr:row>34</xdr:row>
      <xdr:rowOff>171449</xdr:rowOff>
    </xdr:to>
    <xdr:pic>
      <xdr:nvPicPr>
        <xdr:cNvPr id="3" name="Picture 2" descr="img20190920_15151382">
          <a:extLst>
            <a:ext uri="{FF2B5EF4-FFF2-40B4-BE49-F238E27FC236}">
              <a16:creationId xmlns:a16="http://schemas.microsoft.com/office/drawing/2014/main" id="{96CF08E1-68BB-422C-A503-E52DFADA0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22" t="58174" r="37263" b="35431"/>
        <a:stretch>
          <a:fillRect/>
        </a:stretch>
      </xdr:blipFill>
      <xdr:spPr bwMode="auto">
        <a:xfrm>
          <a:off x="7281942" y="12453955"/>
          <a:ext cx="2254103" cy="9762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DA713-23A2-4C1A-80E7-86012422CA8E}">
  <dimension ref="A2:M28"/>
  <sheetViews>
    <sheetView tabSelected="1" topLeftCell="A13" workbookViewId="0">
      <selection activeCell="M15" sqref="M15"/>
    </sheetView>
  </sheetViews>
  <sheetFormatPr defaultColWidth="9.109375" defaultRowHeight="13.8"/>
  <cols>
    <col min="1" max="1" width="5.6640625" style="13" customWidth="1"/>
    <col min="2" max="2" width="30.109375" style="2" customWidth="1"/>
    <col min="3" max="3" width="22.88671875" style="2" customWidth="1"/>
    <col min="4" max="4" width="15.6640625" style="2" customWidth="1"/>
    <col min="5" max="6" width="14.109375" style="2" customWidth="1"/>
    <col min="7" max="7" width="10.33203125" style="2" customWidth="1"/>
    <col min="8" max="8" width="16.88671875" style="2" customWidth="1"/>
    <col min="9" max="9" width="10.33203125" style="2" customWidth="1"/>
    <col min="10" max="10" width="10.88671875" style="2" customWidth="1"/>
    <col min="11" max="12" width="9.109375" style="25"/>
    <col min="13" max="13" width="20.5546875" style="2" customWidth="1"/>
    <col min="14" max="16384" width="9.109375" style="2"/>
  </cols>
  <sheetData>
    <row r="2" spans="1:12" s="1" customFormat="1" ht="22.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26"/>
      <c r="L2" s="26"/>
    </row>
    <row r="3" spans="1:12" ht="15" customHeight="1">
      <c r="A3" s="36" t="s">
        <v>35</v>
      </c>
      <c r="B3" s="36"/>
      <c r="C3" s="36"/>
      <c r="D3" s="36"/>
      <c r="E3" s="36"/>
      <c r="F3" s="36"/>
      <c r="G3" s="36"/>
      <c r="H3" s="36"/>
      <c r="I3" s="36"/>
      <c r="J3" s="36"/>
    </row>
    <row r="5" spans="1:12">
      <c r="A5" s="3" t="s">
        <v>14</v>
      </c>
      <c r="C5" s="3"/>
      <c r="D5" s="3"/>
      <c r="E5" s="3"/>
      <c r="F5" s="3"/>
    </row>
    <row r="7" spans="1:12">
      <c r="A7" s="4"/>
      <c r="B7" s="40" t="s">
        <v>1</v>
      </c>
      <c r="C7" s="37" t="s">
        <v>2</v>
      </c>
      <c r="D7" s="37" t="s">
        <v>3</v>
      </c>
      <c r="E7" s="37" t="s">
        <v>4</v>
      </c>
      <c r="F7" s="40" t="s">
        <v>5</v>
      </c>
      <c r="G7" s="41" t="s">
        <v>6</v>
      </c>
      <c r="H7" s="41"/>
      <c r="I7" s="38" t="s">
        <v>7</v>
      </c>
      <c r="J7" s="37" t="s">
        <v>8</v>
      </c>
    </row>
    <row r="8" spans="1:12">
      <c r="A8" s="5"/>
      <c r="B8" s="40"/>
      <c r="C8" s="37"/>
      <c r="D8" s="37"/>
      <c r="E8" s="37"/>
      <c r="F8" s="37"/>
      <c r="G8" s="38" t="s">
        <v>9</v>
      </c>
      <c r="H8" s="38" t="s">
        <v>10</v>
      </c>
      <c r="I8" s="39"/>
      <c r="J8" s="37"/>
    </row>
    <row r="9" spans="1:12" ht="26.25" customHeight="1">
      <c r="A9" s="6"/>
      <c r="B9" s="40"/>
      <c r="C9" s="37"/>
      <c r="D9" s="37"/>
      <c r="E9" s="37"/>
      <c r="F9" s="37"/>
      <c r="G9" s="39"/>
      <c r="H9" s="39"/>
      <c r="I9" s="39"/>
      <c r="J9" s="37"/>
    </row>
    <row r="10" spans="1:12" ht="27.6">
      <c r="A10" s="6">
        <f>A9+1</f>
        <v>1</v>
      </c>
      <c r="B10" s="7" t="s">
        <v>16</v>
      </c>
      <c r="C10" s="7" t="s">
        <v>17</v>
      </c>
      <c r="D10" s="8">
        <v>2200000</v>
      </c>
      <c r="E10" s="9" t="s">
        <v>20</v>
      </c>
      <c r="F10" s="9" t="s">
        <v>21</v>
      </c>
      <c r="G10" s="10">
        <v>0.65</v>
      </c>
      <c r="H10" s="8">
        <v>1910164.52</v>
      </c>
      <c r="I10" s="11"/>
      <c r="J10" s="23" t="s">
        <v>11</v>
      </c>
    </row>
    <row r="11" spans="1:12" ht="31.2" customHeight="1">
      <c r="A11" s="6">
        <f>A10+1</f>
        <v>2</v>
      </c>
      <c r="B11" s="7" t="s">
        <v>16</v>
      </c>
      <c r="C11" s="7" t="s">
        <v>18</v>
      </c>
      <c r="D11" s="8">
        <v>2200000</v>
      </c>
      <c r="E11" s="9" t="s">
        <v>37</v>
      </c>
      <c r="F11" s="9">
        <v>44410</v>
      </c>
      <c r="G11" s="10">
        <v>0.55000000000000004</v>
      </c>
      <c r="H11" s="8">
        <v>2167994.52</v>
      </c>
      <c r="I11" s="11"/>
      <c r="J11" s="23" t="s">
        <v>11</v>
      </c>
    </row>
    <row r="12" spans="1:12" ht="39" customHeight="1">
      <c r="A12" s="6">
        <v>3</v>
      </c>
      <c r="B12" s="7" t="s">
        <v>16</v>
      </c>
      <c r="C12" s="7" t="s">
        <v>19</v>
      </c>
      <c r="D12" s="8">
        <v>2200000</v>
      </c>
      <c r="E12" s="9" t="s">
        <v>38</v>
      </c>
      <c r="F12" s="9" t="s">
        <v>39</v>
      </c>
      <c r="G12" s="10">
        <v>0.1</v>
      </c>
      <c r="H12" s="8">
        <v>1795431.42</v>
      </c>
      <c r="I12" s="11"/>
      <c r="J12" s="30" t="s">
        <v>11</v>
      </c>
    </row>
    <row r="13" spans="1:12" ht="27.6">
      <c r="A13" s="6">
        <v>4</v>
      </c>
      <c r="B13" s="7" t="s">
        <v>22</v>
      </c>
      <c r="C13" s="7" t="s">
        <v>23</v>
      </c>
      <c r="D13" s="8">
        <v>345877</v>
      </c>
      <c r="E13" s="9" t="s">
        <v>36</v>
      </c>
      <c r="F13" s="9" t="s">
        <v>36</v>
      </c>
      <c r="G13" s="10">
        <v>0.15</v>
      </c>
      <c r="H13" s="8">
        <v>0</v>
      </c>
      <c r="I13" s="11"/>
      <c r="J13" s="30" t="s">
        <v>11</v>
      </c>
    </row>
    <row r="14" spans="1:12" ht="31.8" customHeight="1">
      <c r="A14" s="6">
        <v>5</v>
      </c>
      <c r="B14" s="7" t="s">
        <v>24</v>
      </c>
      <c r="C14" s="7" t="s">
        <v>25</v>
      </c>
      <c r="D14" s="8">
        <v>707482.75</v>
      </c>
      <c r="E14" s="9" t="s">
        <v>26</v>
      </c>
      <c r="F14" s="9" t="s">
        <v>27</v>
      </c>
      <c r="G14" s="10">
        <v>1</v>
      </c>
      <c r="H14" s="8">
        <v>674016.47</v>
      </c>
      <c r="I14" s="11"/>
      <c r="J14" s="23" t="s">
        <v>12</v>
      </c>
    </row>
    <row r="15" spans="1:12" ht="47.25" customHeight="1">
      <c r="A15" s="6">
        <v>6</v>
      </c>
      <c r="B15" s="7" t="s">
        <v>29</v>
      </c>
      <c r="C15" s="7" t="s">
        <v>28</v>
      </c>
      <c r="D15" s="8">
        <v>140751.43</v>
      </c>
      <c r="E15" s="9">
        <v>44353</v>
      </c>
      <c r="F15" s="9">
        <v>44239</v>
      </c>
      <c r="G15" s="10">
        <v>1</v>
      </c>
      <c r="H15" s="8">
        <v>136752</v>
      </c>
      <c r="I15" s="24" t="s">
        <v>13</v>
      </c>
      <c r="J15" s="30" t="s">
        <v>12</v>
      </c>
    </row>
    <row r="16" spans="1:12" ht="69.599999999999994" customHeight="1">
      <c r="A16" s="6">
        <v>7</v>
      </c>
      <c r="B16" s="7" t="s">
        <v>30</v>
      </c>
      <c r="C16" s="7" t="s">
        <v>31</v>
      </c>
      <c r="D16" s="8">
        <v>4000000</v>
      </c>
      <c r="E16" s="9" t="s">
        <v>36</v>
      </c>
      <c r="F16" s="9" t="s">
        <v>36</v>
      </c>
      <c r="G16" s="10">
        <v>0.1</v>
      </c>
      <c r="H16" s="8">
        <v>2988851.21</v>
      </c>
      <c r="I16" s="11"/>
      <c r="J16" s="12" t="s">
        <v>11</v>
      </c>
    </row>
    <row r="17" spans="1:13">
      <c r="A17" s="12"/>
      <c r="B17" s="7"/>
      <c r="C17" s="7"/>
      <c r="D17" s="8"/>
      <c r="E17" s="9"/>
      <c r="F17" s="9"/>
      <c r="G17" s="10"/>
      <c r="H17" s="8"/>
      <c r="I17" s="11"/>
      <c r="J17" s="12"/>
    </row>
    <row r="18" spans="1:13">
      <c r="A18" s="14"/>
      <c r="B18" s="15"/>
      <c r="C18" s="15"/>
      <c r="D18" s="16"/>
      <c r="E18" s="17"/>
      <c r="F18" s="17"/>
      <c r="G18" s="18"/>
      <c r="H18" s="16"/>
      <c r="I18" s="20"/>
      <c r="J18" s="21"/>
    </row>
    <row r="19" spans="1:13" s="22" customFormat="1">
      <c r="A19" s="14"/>
      <c r="B19" s="15"/>
      <c r="C19" s="15"/>
      <c r="D19" s="16"/>
      <c r="E19" s="17"/>
      <c r="F19" s="17"/>
      <c r="G19" s="18"/>
      <c r="H19" s="16"/>
      <c r="I19" s="19"/>
      <c r="J19" s="14"/>
      <c r="K19" s="27"/>
      <c r="L19" s="27"/>
    </row>
    <row r="20" spans="1:13" s="1" customFormat="1" ht="22.5" customHeight="1">
      <c r="K20" s="26"/>
      <c r="L20" s="26"/>
    </row>
    <row r="21" spans="1:13" ht="15" customHeight="1"/>
    <row r="22" spans="1:13" ht="17.399999999999999">
      <c r="A22" s="14"/>
      <c r="B22" s="35" t="s">
        <v>0</v>
      </c>
      <c r="C22" s="35"/>
      <c r="D22" s="35"/>
      <c r="E22" s="35"/>
      <c r="F22" s="35"/>
      <c r="G22" s="35"/>
      <c r="H22" s="35"/>
      <c r="I22" s="35"/>
      <c r="J22" s="35"/>
      <c r="K22" s="31"/>
      <c r="L22" s="31"/>
    </row>
    <row r="23" spans="1:13" s="22" customFormat="1" ht="14.4" customHeight="1">
      <c r="A23" s="14"/>
      <c r="B23" s="42" t="str">
        <f>A3</f>
        <v>As of 0ctober 31, 2021</v>
      </c>
      <c r="C23" s="42"/>
      <c r="D23" s="42"/>
      <c r="E23" s="42"/>
      <c r="F23" s="42"/>
      <c r="G23" s="42"/>
      <c r="H23" s="42"/>
      <c r="I23" s="42"/>
      <c r="J23" s="42"/>
      <c r="K23" s="32"/>
      <c r="L23" s="32"/>
      <c r="M23" s="32"/>
    </row>
    <row r="24" spans="1:13" s="22" customFormat="1" ht="14.25" customHeight="1">
      <c r="A24" s="14"/>
      <c r="B24" s="40" t="s">
        <v>1</v>
      </c>
      <c r="C24" s="37" t="s">
        <v>2</v>
      </c>
      <c r="D24" s="37" t="s">
        <v>3</v>
      </c>
      <c r="E24" s="37" t="s">
        <v>4</v>
      </c>
      <c r="F24" s="40" t="s">
        <v>5</v>
      </c>
      <c r="G24" s="41" t="s">
        <v>6</v>
      </c>
      <c r="H24" s="41"/>
      <c r="I24" s="38" t="s">
        <v>7</v>
      </c>
      <c r="J24" s="37" t="s">
        <v>8</v>
      </c>
      <c r="K24" s="27"/>
      <c r="L24" s="27"/>
    </row>
    <row r="25" spans="1:13" s="22" customFormat="1" ht="14.25" customHeight="1">
      <c r="A25" s="14"/>
      <c r="B25" s="40"/>
      <c r="C25" s="37"/>
      <c r="D25" s="37"/>
      <c r="E25" s="37"/>
      <c r="F25" s="37"/>
      <c r="G25" s="38" t="s">
        <v>9</v>
      </c>
      <c r="H25" s="38" t="s">
        <v>10</v>
      </c>
      <c r="I25" s="39"/>
      <c r="J25" s="37"/>
      <c r="K25" s="27"/>
      <c r="L25" s="27"/>
    </row>
    <row r="26" spans="1:13" s="22" customFormat="1" ht="24.75" customHeight="1">
      <c r="A26" s="14"/>
      <c r="B26" s="40"/>
      <c r="C26" s="37"/>
      <c r="D26" s="37"/>
      <c r="E26" s="37"/>
      <c r="F26" s="37"/>
      <c r="G26" s="39"/>
      <c r="H26" s="39"/>
      <c r="I26" s="39"/>
      <c r="J26" s="37"/>
      <c r="K26" s="27"/>
      <c r="L26" s="27"/>
    </row>
    <row r="27" spans="1:13" s="22" customFormat="1" ht="84" customHeight="1">
      <c r="A27" s="14">
        <v>8</v>
      </c>
      <c r="B27" s="7" t="s">
        <v>32</v>
      </c>
      <c r="C27" s="7" t="s">
        <v>33</v>
      </c>
      <c r="D27" s="8">
        <v>1000000</v>
      </c>
      <c r="E27" s="9" t="s">
        <v>36</v>
      </c>
      <c r="F27" s="9" t="s">
        <v>36</v>
      </c>
      <c r="G27" s="10">
        <v>0.8</v>
      </c>
      <c r="H27" s="8">
        <v>0</v>
      </c>
      <c r="I27" s="11"/>
      <c r="J27" s="28" t="s">
        <v>34</v>
      </c>
      <c r="K27" s="27"/>
      <c r="L27" s="27"/>
    </row>
    <row r="28" spans="1:13">
      <c r="B28" s="33" t="s">
        <v>15</v>
      </c>
      <c r="C28" s="29"/>
      <c r="D28" s="34">
        <f>D27+D16+D15+D14+D13+D12+D11+D10</f>
        <v>12794111.18</v>
      </c>
      <c r="E28" s="29"/>
      <c r="F28" s="29"/>
      <c r="G28" s="29"/>
      <c r="H28" s="34">
        <f>H16+H15+H14+H12+H11+H10</f>
        <v>9673210.1399999987</v>
      </c>
      <c r="I28" s="29"/>
      <c r="J28" s="29"/>
    </row>
  </sheetData>
  <mergeCells count="24">
    <mergeCell ref="G8:G9"/>
    <mergeCell ref="H8:H9"/>
    <mergeCell ref="A2:J2"/>
    <mergeCell ref="A3:J3"/>
    <mergeCell ref="B7:B9"/>
    <mergeCell ref="C7:C9"/>
    <mergeCell ref="D7:D9"/>
    <mergeCell ref="E7:E9"/>
    <mergeCell ref="F7:F9"/>
    <mergeCell ref="G7:H7"/>
    <mergeCell ref="I7:I9"/>
    <mergeCell ref="J7:J9"/>
    <mergeCell ref="B22:J22"/>
    <mergeCell ref="B23:J23"/>
    <mergeCell ref="G24:H24"/>
    <mergeCell ref="I24:I26"/>
    <mergeCell ref="J24:J26"/>
    <mergeCell ref="G25:G26"/>
    <mergeCell ref="H25:H26"/>
    <mergeCell ref="B24:B26"/>
    <mergeCell ref="C24:C26"/>
    <mergeCell ref="D24:D26"/>
    <mergeCell ref="E24:E26"/>
    <mergeCell ref="F24:F26"/>
  </mergeCells>
  <printOptions horizontalCentered="1"/>
  <pageMargins left="0.45" right="0.35" top="0.75" bottom="0.75" header="0.3" footer="0.3"/>
  <pageSetup paperSize="14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4th qtr</vt:lpstr>
      <vt:lpstr>'4th qtr'!Print_Area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Acer</cp:lastModifiedBy>
  <cp:lastPrinted>2021-11-23T01:50:56Z</cp:lastPrinted>
  <dcterms:created xsi:type="dcterms:W3CDTF">2018-01-17T05:32:00Z</dcterms:created>
  <dcterms:modified xsi:type="dcterms:W3CDTF">2021-11-24T00:37:48Z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1033-11.2.0.8942</vt:lpwstr>
  </property>
</Properties>
</file>